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<sst xmlns="http://schemas.openxmlformats.org/spreadsheetml/2006/main" uniqueCount="366">
  <si>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</si>
  <si>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</si>
  <si>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</si>
  <si>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</si>
  <si>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</si>
  <si>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</si>
  <si>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</si>
  <si>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</si>
  <si>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</si>
  <si>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</si>
  <si>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</si>
  <si>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</si>
  <si>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</si>
  <si>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</si>
  <si>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2026-05-15</t>
  </si>
  <si>
    <t>End Date</t>
  </si>
  <si>
    <t>2026-05-21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</si>
  <si>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</si>
  <si>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</si>
  <si>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</si>
  <si>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</si>
  <si>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</si>
  <si>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</si>
  <si>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</si>
  <si>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</si>
  <si>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</si>
  <si>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</si>
  <si>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</si>
  <si>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</si>
  <si>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</si>
  <si>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Yes</t>
  </si>
  <si>
    <t>4 Bay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</si>
  <si>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</si>
  <si>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</si>
  <si>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</si>
  <si>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</si>
  <si>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</si>
  <si>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</si>
  <si>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</si>
  <si>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</si>
  <si>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</si>
  <si>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</si>
  <si>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</si>
  <si>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</si>
  <si>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</si>
  <si>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</si>
  <si>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</si>
  <si>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</si>
  <si>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</si>
  <si>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</si>
  <si>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</si>
  <si>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</si>
  <si>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</si>
  <si>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</si>
  <si>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</si>
  <si>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No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</si>
  <si>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</si>
  <si>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</si>
  <si>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</si>
  <si>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</si>
  <si>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</si>
  <si>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</si>
  <si>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</si>
  <si>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</si>
  <si>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</si>
  <si>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</si>
  <si>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</si>
  <si>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</si>
  <si>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</si>
  <si>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</si>
  <si>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</si>
  <si>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</si>
  <si>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</si>
  <si>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</si>
  <si>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</si>
  <si>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</si>
  <si>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</si>
  <si>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</si>
  <si>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</si>
  <si>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</si>
  <si>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</si>
  <si>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</si>
  <si>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</si>
  <si>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</si>
  <si>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</si>
  <si>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</si>
  <si>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</si>
  <si>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</si>
  <si>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</si>
  <si>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</si>
  <si>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</si>
  <si>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</si>
  <si>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</si>
  <si>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</si>
  <si>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</si>
  <si>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</si>
  <si>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</si>
  <si>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</si>
  <si>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</si>
  <si>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</si>
  <si>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</si>
  <si>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</si>
  <si>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</si>
  <si>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</si>
  <si>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</si>
  <si>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</si>
  <si>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</si>
  <si>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</si>
  <si>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</si>
  <si>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</si>
  <si>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</si>
  <si>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</si>
  <si>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</si>
  <si>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</si>
  <si>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</si>
  <si>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</si>
  <si>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</si>
  <si>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</si>
  <si>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</si>
  <si>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</si>
  <si>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</si>
  <si>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</si>
  <si>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</si>
  <si>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</si>
  <si>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</si>
  <si>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</si>
  <si>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</si>
  <si>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</si>
  <si>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</si>
  <si>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</si>
  <si>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</si>
  <si>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</si>
  <si>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</si>
  <si>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</si>
  <si>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</si>
  <si>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</si>
  <si>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</si>
  <si>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</si>
  <si>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</si>
  <si>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</si>
  <si>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</si>
  <si>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</si>
  <si>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</si>
  <si>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</si>
  <si>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</si>
  <si>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</si>
  <si>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</si>
  <si>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</si>
  <si>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</si>
  <si>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</si>
  <si>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</si>
  <si>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</si>
  <si>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</si>
  <si>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</si>
  <si>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</si>
  <si>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</si>
  <si>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</si>
  <si>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</si>
  <si>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</si>
  <si>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</si>
  <si>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</si>
  <si>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</si>
  <si>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</si>
  <si>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</si>
  <si>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</si>
  <si>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</si>
  <si>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</si>
  <si>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</si>
  <si>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</si>
  <si>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</si>
  <si>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</si>
  <si>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</si>
  <si>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</si>
  <si>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</si>
  <si>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</si>
  <si>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</si>
  <si>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</si>
  <si>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3 Bay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</si>
  <si>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</si>
  <si>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</si>
  <si>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</si>
  <si>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</si>
  <si>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</si>
  <si>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</si>
  <si>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</si>
  <si>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</si>
  <si>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</si>
  <si>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</si>
  <si>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</si>
  <si>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</si>
  <si>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</si>
  <si>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</si>
  <si>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</si>
  <si>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</si>
  <si>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</si>
  <si>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</si>
  <si>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</si>
  <si>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</si>
  <si>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</si>
  <si>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</si>
  <si>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</si>
  <si>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</si>
  <si>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</si>
  <si>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</si>
  <si>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</si>
  <si>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</si>
  <si>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沒有問題</t>
  </si>
  <si>
    <t>無此位</t>
  </si>
  <si>
    <t>2 Bay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</si>
  <si>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</si>
  <si>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</si>
  <si>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</si>
  <si>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</si>
  <si>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</si>
  <si>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</si>
  <si>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</si>
  <si>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</si>
  <si>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</si>
  <si>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</si>
  <si>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</si>
  <si>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</si>
  <si>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</si>
  <si>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</si>
  <si>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</si>
  <si>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</si>
  <si>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</si>
  <si>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</si>
  <si>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</si>
  <si>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</si>
  <si>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</si>
  <si>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</si>
  <si>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</si>
  <si>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</si>
  <si>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</si>
  <si>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</si>
  <si>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</si>
  <si>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</si>
  <si>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</si>
  <si>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</si>
  <si>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</si>
  <si>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</si>
  <si>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</si>
  <si>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</si>
  <si>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</si>
  <si>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</si>
  <si>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</si>
  <si>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</si>
  <si>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</si>
  <si>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</si>
  <si>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</si>
  <si>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</si>
  <si>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</si>
  <si>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</si>
  <si>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</si>
  <si>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</si>
  <si>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</si>
  <si>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</si>
  <si>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</si>
  <si>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</si>
  <si>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</si>
  <si>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</si>
  <si>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</si>
  <si>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</si>
  <si>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</si>
  <si>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</si>
  <si>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</si>
  <si>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</si>
  <si>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</si>
  <si>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</si>
  <si>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</si>
  <si>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</si>
  <si>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</si>
  <si>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</si>
  <si>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</si>
  <si>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</si>
  <si>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</si>
  <si>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</si>
  <si>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</si>
  <si>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</si>
  <si>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</si>
  <si>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</si>
  <si>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</si>
  <si>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</si>
  <si>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</si>
  <si>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5 Bay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</si>
  <si>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</si>
  <si>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</si>
  <si>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</si>
  <si>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</si>
  <si>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</si>
  <si>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</si>
  <si>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</si>
  <si>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</si>
  <si>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</si>
  <si>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</si>
  <si>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</si>
  <si>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</si>
  <si>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</si>
  <si>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</si>
  <si>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</si>
  <si>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</si>
  <si>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</si>
  <si>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</si>
  <si>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</si>
  <si>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</si>
  <si>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</si>
  <si>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</si>
  <si>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</si>
  <si>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</si>
  <si>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</si>
  <si>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</si>
  <si>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</si>
  <si>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</si>
  <si>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</si>
  <si>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</si>
  <si>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</si>
  <si>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</si>
  <si>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</si>
  <si>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</si>
  <si>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</si>
  <si>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</si>
  <si>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</si>
  <si>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</si>
  <si>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</si>
  <si>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</si>
  <si>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</si>
  <si>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</si>
  <si>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</si>
  <si>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</si>
  <si>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</si>
  <si>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</si>
  <si>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</si>
  <si>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</si>
  <si>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</si>
  <si>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</si>
  <si>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</si>
  <si>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</si>
  <si>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</si>
  <si>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</si>
  <si>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</si>
  <si>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</si>
  <si>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"沒有問題"</t>
  </si>
  <si>
    <t>Count of "無此位"</t>
  </si>
  <si>
    <t>Count of "4 Bay"</t>
  </si>
  <si>
    <t>Count of "No"</t>
  </si>
  <si>
    <t>Count of "POP已爛"</t>
  </si>
  <si>
    <t>Count of "3 Bay"</t>
  </si>
  <si>
    <t>Count of "2 Bay"</t>
  </si>
  <si>
    <t>Report Dates</t>
  </si>
  <si>
    <t>Count of "5 Bay"</t>
  </si>
  <si>
    <t>2026-05-16</t>
  </si>
  <si>
    <t>2026-05-18</t>
  </si>
  <si>
    <t>PNS</t>
  </si>
  <si>
    <t>1 Bay</t>
  </si>
  <si>
    <t>自由PLAN</t>
  </si>
  <si>
    <t>Count of "1 Bay"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</si>
  <si>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</si>
  <si>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</si>
  <si>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</si>
  <si>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</si>
  <si>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</si>
  <si>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</si>
  <si>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4.5 Bay</t>
  </si>
  <si>
    <t>Count of "未收到指示"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</si>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</sst>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 t="s">
        <v>30</v>
      </c>
      <c r="C15"/>
      <c r="D15" s="1" t="s">
        <v>30</v>
      </c>
      <c r="E15"/>
      <c r="F15" s="1" t="s">
        <v>30</v>
      </c>
      <c r="G15"/>
      <c r="H15"/>
      <c r="I15"/>
      <c r="J15"/>
      <c r="K15"/>
      <c r="L15"/>
      <c r="M15"/>
      <c r="N15" s="1" t="s">
        <v>31</v>
      </c>
      <c r="O15"/>
      <c r="P15" s="1" t="s">
        <v>30</v>
      </c>
      <c r="Q15"/>
    </row>
    <row r="16" spans="1:17">
      <c r="A16" s="1" t="s">
        <v>32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33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34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35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36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37</v>
      </c>
      <c r="B21" s="1" t="s">
        <v>30</v>
      </c>
      <c r="C21"/>
      <c r="D21" s="1" t="s">
        <v>30</v>
      </c>
      <c r="E21"/>
      <c r="F21" s="1" t="s">
        <v>30</v>
      </c>
      <c r="G21"/>
      <c r="H21"/>
      <c r="I21"/>
      <c r="J21"/>
      <c r="K21"/>
      <c r="L21"/>
      <c r="M21"/>
      <c r="N21" s="1" t="s">
        <v>31</v>
      </c>
      <c r="O21"/>
      <c r="P21" s="1" t="s">
        <v>30</v>
      </c>
      <c r="Q21"/>
    </row>
    <row r="22" spans="1:17">
      <c r="A22" s="1" t="s">
        <v>38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40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43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44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45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 t="s">
        <v>46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47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48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49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50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51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52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53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54</v>
      </c>
      <c r="B38" s="1" t="s">
        <v>30</v>
      </c>
      <c r="C38"/>
      <c r="D38" s="1" t="s">
        <v>30</v>
      </c>
      <c r="E38"/>
      <c r="F38" s="1" t="s">
        <v>55</v>
      </c>
      <c r="G38"/>
      <c r="H38"/>
      <c r="I38"/>
      <c r="J38"/>
      <c r="K38"/>
      <c r="L38"/>
      <c r="M38"/>
      <c r="N38" s="1" t="s">
        <v>31</v>
      </c>
      <c r="O38"/>
      <c r="P38" s="1" t="s">
        <v>30</v>
      </c>
      <c r="Q38"/>
    </row>
    <row r="39" spans="1:17">
      <c r="A39" s="1" t="s">
        <v>56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57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58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59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60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61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62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63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64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65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66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67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68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69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70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71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72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73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74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75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76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77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78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79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80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81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82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83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84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85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86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87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88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89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90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91</v>
      </c>
      <c r="B74" s="1"/>
      <c r="C74"/>
      <c r="D74" s="1" t="s">
        <v>30</v>
      </c>
      <c r="E74"/>
      <c r="F74" s="1" t="s">
        <v>30</v>
      </c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92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93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94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95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96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97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98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99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100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101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102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103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104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105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106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107</v>
      </c>
      <c r="B90" s="1"/>
      <c r="C90"/>
      <c r="D90" s="1"/>
      <c r="E90"/>
      <c r="F90" s="1"/>
      <c r="G90"/>
      <c r="H90"/>
      <c r="I90"/>
      <c r="J90" s="1"/>
      <c r="K90"/>
      <c r="L90"/>
      <c r="M90"/>
      <c r="N90" s="1"/>
      <c r="O90"/>
      <c r="P90" s="1"/>
      <c r="Q90"/>
    </row>
    <row r="91" spans="1:17">
      <c r="A91" s="1" t="s">
        <v>108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109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110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111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112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113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114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115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116</v>
      </c>
      <c r="B99" s="1"/>
      <c r="C99"/>
      <c r="D99" s="1"/>
      <c r="E99"/>
      <c r="F99" s="1"/>
      <c r="G99"/>
      <c r="H99" s="1"/>
      <c r="I99"/>
      <c r="J99"/>
      <c r="K99"/>
      <c r="L99"/>
      <c r="M99"/>
      <c r="N99" s="1"/>
      <c r="O99"/>
      <c r="P99" s="1"/>
      <c r="Q99"/>
    </row>
    <row r="100" spans="1:17">
      <c r="A100" s="1" t="s">
        <v>117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118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119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120</v>
      </c>
      <c r="B103" s="1"/>
      <c r="C103"/>
      <c r="D103" s="1"/>
      <c r="E103"/>
      <c r="F103" s="1"/>
      <c r="G103"/>
      <c r="H103" s="1"/>
      <c r="I103"/>
      <c r="J103"/>
      <c r="K103"/>
      <c r="L103"/>
      <c r="M103"/>
      <c r="N103" s="1"/>
      <c r="O103"/>
      <c r="P103" s="1"/>
      <c r="Q103"/>
    </row>
    <row r="104" spans="1:17">
      <c r="A104" s="1" t="s">
        <v>121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122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123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124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125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126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127</v>
      </c>
      <c r="B110" s="1"/>
      <c r="C110"/>
      <c r="D110" s="1"/>
      <c r="E110"/>
      <c r="F110" s="1"/>
      <c r="G110"/>
      <c r="H110"/>
      <c r="I110"/>
      <c r="J110"/>
      <c r="K110"/>
      <c r="L110"/>
      <c r="M110"/>
      <c r="N110" s="1"/>
      <c r="O110"/>
      <c r="P110" s="1"/>
      <c r="Q110"/>
    </row>
    <row r="111" spans="1:17">
      <c r="A111" s="1" t="s">
        <v>128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129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130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131</v>
      </c>
      <c r="B114" s="1" t="s">
        <v>30</v>
      </c>
      <c r="C114"/>
      <c r="D114" s="1" t="s">
        <v>30</v>
      </c>
      <c r="E114"/>
      <c r="F114" s="1" t="s">
        <v>30</v>
      </c>
      <c r="G114"/>
      <c r="H114"/>
      <c r="I114"/>
      <c r="J114"/>
      <c r="K114"/>
      <c r="L114"/>
      <c r="M114"/>
      <c r="N114" s="1" t="s">
        <v>31</v>
      </c>
      <c r="O114"/>
      <c r="P114" s="1" t="s">
        <v>55</v>
      </c>
      <c r="Q114"/>
    </row>
    <row r="115" spans="1:17">
      <c r="A115" s="1" t="s">
        <v>132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133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134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135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136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137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138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139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140</v>
      </c>
      <c r="B123" s="1"/>
      <c r="C123"/>
      <c r="D123" s="1"/>
      <c r="E123"/>
      <c r="F123" s="1"/>
      <c r="G123"/>
      <c r="H123" s="1"/>
      <c r="I123"/>
      <c r="J123"/>
      <c r="K123"/>
      <c r="L123"/>
      <c r="M123"/>
      <c r="N123" s="1"/>
      <c r="O123"/>
      <c r="P123" s="1"/>
      <c r="Q123"/>
    </row>
    <row r="124" spans="1:17">
      <c r="A124" s="1" t="s">
        <v>141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142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143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144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145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146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147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148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149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151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152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153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154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155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156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157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158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159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160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161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163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164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165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166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167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168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169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170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171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172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173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174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175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176</v>
      </c>
      <c r="B159" s="1" t="s">
        <v>30</v>
      </c>
      <c r="C159"/>
      <c r="D159" s="1" t="s">
        <v>30</v>
      </c>
      <c r="E159"/>
      <c r="F159" s="1" t="s">
        <v>30</v>
      </c>
      <c r="G159"/>
      <c r="H159"/>
      <c r="I159"/>
      <c r="J159"/>
      <c r="K159"/>
      <c r="L159"/>
      <c r="M159"/>
      <c r="N159" s="1" t="s">
        <v>177</v>
      </c>
      <c r="O159"/>
      <c r="P159" s="1" t="s">
        <v>55</v>
      </c>
      <c r="Q159"/>
    </row>
    <row r="160" spans="1:17">
      <c r="A160" s="1" t="s">
        <v>178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179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180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181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182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183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184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185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186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187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188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189</v>
      </c>
      <c r="B171" s="1" t="s">
        <v>30</v>
      </c>
      <c r="C171"/>
      <c r="D171" s="1" t="s">
        <v>30</v>
      </c>
      <c r="E171"/>
      <c r="F171" s="1" t="s">
        <v>30</v>
      </c>
      <c r="G171"/>
      <c r="H171"/>
      <c r="I171"/>
      <c r="J171"/>
      <c r="K171"/>
      <c r="L171"/>
      <c r="M171"/>
      <c r="N171" s="1" t="s">
        <v>31</v>
      </c>
      <c r="O171"/>
      <c r="P171" s="1" t="s">
        <v>30</v>
      </c>
      <c r="Q171"/>
    </row>
    <row r="172" spans="1:17">
      <c r="A172" s="1" t="s">
        <v>190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191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192</v>
      </c>
      <c r="B174" s="1" t="s">
        <v>30</v>
      </c>
      <c r="C174"/>
      <c r="D174" s="1" t="s">
        <v>30</v>
      </c>
      <c r="E174"/>
      <c r="F174" s="1" t="s">
        <v>55</v>
      </c>
      <c r="G174"/>
      <c r="H174"/>
      <c r="I174"/>
      <c r="J174"/>
      <c r="K174"/>
      <c r="L174"/>
      <c r="M174"/>
      <c r="N174" s="1" t="s">
        <v>177</v>
      </c>
      <c r="O174"/>
      <c r="P174" s="1" t="s">
        <v>30</v>
      </c>
      <c r="Q174"/>
    </row>
    <row r="175" spans="1:17">
      <c r="A175" s="1" t="s">
        <v>193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194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195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196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197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198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199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200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201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202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203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204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205</v>
      </c>
      <c r="B187" s="1" t="s">
        <v>30</v>
      </c>
      <c r="C187"/>
      <c r="D187" s="1" t="s">
        <v>30</v>
      </c>
      <c r="E187"/>
      <c r="F187" s="1" t="s">
        <v>55</v>
      </c>
      <c r="G187"/>
      <c r="H187" s="1" t="s">
        <v>206</v>
      </c>
      <c r="I187"/>
      <c r="J187"/>
      <c r="K187"/>
      <c r="L187" s="1" t="s">
        <v>207</v>
      </c>
      <c r="M187"/>
      <c r="N187" s="1" t="s">
        <v>208</v>
      </c>
      <c r="O187"/>
      <c r="P187" s="1" t="s">
        <v>55</v>
      </c>
      <c r="Q187"/>
    </row>
    <row r="188" spans="1:17">
      <c r="A188" s="1" t="s">
        <v>209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210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211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212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213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214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215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216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217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218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219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220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221</v>
      </c>
      <c r="B200" s="1" t="s">
        <v>30</v>
      </c>
      <c r="C200"/>
      <c r="D200" s="1" t="s">
        <v>30</v>
      </c>
      <c r="E200"/>
      <c r="F200" s="1" t="s">
        <v>30</v>
      </c>
      <c r="G200"/>
      <c r="H200" s="1" t="s">
        <v>206</v>
      </c>
      <c r="I200"/>
      <c r="J200"/>
      <c r="K200"/>
      <c r="L200"/>
      <c r="M200"/>
      <c r="N200" s="1" t="s">
        <v>208</v>
      </c>
      <c r="O200"/>
      <c r="P200" s="1" t="s">
        <v>55</v>
      </c>
      <c r="Q200"/>
    </row>
    <row r="201" spans="1:17">
      <c r="A201" s="1" t="s">
        <v>222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223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224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225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226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227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228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229</v>
      </c>
      <c r="B208" s="1" t="s">
        <v>30</v>
      </c>
      <c r="C208"/>
      <c r="D208" s="1" t="s">
        <v>30</v>
      </c>
      <c r="E208"/>
      <c r="F208" s="1" t="s">
        <v>55</v>
      </c>
      <c r="G208"/>
      <c r="H208"/>
      <c r="I208"/>
      <c r="J208"/>
      <c r="K208"/>
      <c r="L208"/>
      <c r="M208"/>
      <c r="N208" s="1" t="s">
        <v>31</v>
      </c>
      <c r="O208"/>
      <c r="P208" s="1" t="s">
        <v>55</v>
      </c>
      <c r="Q208"/>
    </row>
    <row r="209" spans="1:17">
      <c r="A209" s="1" t="s">
        <v>230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231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232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233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234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235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236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237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238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239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240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241</v>
      </c>
      <c r="B220" s="1" t="s">
        <v>30</v>
      </c>
      <c r="C220"/>
      <c r="D220" s="1" t="s">
        <v>30</v>
      </c>
      <c r="E220"/>
      <c r="F220" s="1" t="s">
        <v>55</v>
      </c>
      <c r="G220"/>
      <c r="H220"/>
      <c r="I220"/>
      <c r="J220"/>
      <c r="K220"/>
      <c r="L220"/>
      <c r="M220"/>
      <c r="N220" s="1" t="s">
        <v>31</v>
      </c>
      <c r="O220"/>
      <c r="P220" s="1" t="s">
        <v>30</v>
      </c>
      <c r="Q220"/>
    </row>
    <row r="221" spans="1:17">
      <c r="A221" s="1" t="s">
        <v>242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243</v>
      </c>
      <c r="B222" s="1" t="s">
        <v>30</v>
      </c>
      <c r="C222"/>
      <c r="D222" s="1" t="s">
        <v>30</v>
      </c>
      <c r="E222"/>
      <c r="F222" s="1" t="s">
        <v>55</v>
      </c>
      <c r="G222"/>
      <c r="H222" s="1" t="s">
        <v>206</v>
      </c>
      <c r="I222"/>
      <c r="J222"/>
      <c r="K222"/>
      <c r="L222"/>
      <c r="M222"/>
      <c r="N222" s="1" t="s">
        <v>177</v>
      </c>
      <c r="O222"/>
      <c r="P222" s="1" t="s">
        <v>30</v>
      </c>
      <c r="Q222"/>
    </row>
    <row r="223" spans="1:17">
      <c r="A223" s="1" t="s">
        <v>244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245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246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247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248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249</v>
      </c>
      <c r="B228" s="1" t="s">
        <v>30</v>
      </c>
      <c r="C228"/>
      <c r="D228" s="1" t="s">
        <v>30</v>
      </c>
      <c r="E228"/>
      <c r="F228" s="1" t="s">
        <v>30</v>
      </c>
      <c r="G228"/>
      <c r="H228"/>
      <c r="I228"/>
      <c r="J228"/>
      <c r="K228"/>
      <c r="L228"/>
      <c r="M228"/>
      <c r="N228" s="1" t="s">
        <v>177</v>
      </c>
      <c r="O228"/>
      <c r="P228" s="1" t="s">
        <v>30</v>
      </c>
      <c r="Q228"/>
    </row>
    <row r="229" spans="1:17">
      <c r="A229" s="1" t="s">
        <v>250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251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252</v>
      </c>
      <c r="B231" s="1" t="s">
        <v>30</v>
      </c>
      <c r="C231"/>
      <c r="D231" s="1" t="s">
        <v>30</v>
      </c>
      <c r="E231"/>
      <c r="F231" s="1" t="s">
        <v>30</v>
      </c>
      <c r="G231"/>
      <c r="H231"/>
      <c r="I231"/>
      <c r="J231"/>
      <c r="K231"/>
      <c r="L231"/>
      <c r="M231"/>
      <c r="N231" s="1" t="s">
        <v>31</v>
      </c>
      <c r="O231"/>
      <c r="P231" s="1" t="s">
        <v>30</v>
      </c>
      <c r="Q231"/>
    </row>
    <row r="232" spans="1:17">
      <c r="A232" s="1" t="s">
        <v>253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254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255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256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257</v>
      </c>
      <c r="B236" s="1" t="s">
        <v>30</v>
      </c>
      <c r="C236"/>
      <c r="D236" s="1" t="s">
        <v>30</v>
      </c>
      <c r="E236"/>
      <c r="F236" s="1" t="s">
        <v>55</v>
      </c>
      <c r="G236"/>
      <c r="H236" s="1" t="s">
        <v>206</v>
      </c>
      <c r="I236"/>
      <c r="J236"/>
      <c r="K236"/>
      <c r="L236"/>
      <c r="M236"/>
      <c r="N236" s="1" t="s">
        <v>177</v>
      </c>
      <c r="O236"/>
      <c r="P236" s="1" t="s">
        <v>55</v>
      </c>
      <c r="Q236"/>
    </row>
    <row r="237" spans="1:17">
      <c r="A237" s="1" t="s">
        <v>258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259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260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261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262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263</v>
      </c>
      <c r="B242" s="1" t="s">
        <v>30</v>
      </c>
      <c r="C242"/>
      <c r="D242" s="1" t="s">
        <v>30</v>
      </c>
      <c r="E242"/>
      <c r="F242" s="1" t="s">
        <v>55</v>
      </c>
      <c r="G242"/>
      <c r="H242" s="1" t="s">
        <v>264</v>
      </c>
      <c r="I242"/>
      <c r="J242"/>
      <c r="K242"/>
      <c r="L242"/>
      <c r="M242"/>
      <c r="N242" s="1" t="s">
        <v>31</v>
      </c>
      <c r="O242"/>
      <c r="P242" s="1" t="s">
        <v>30</v>
      </c>
      <c r="Q242"/>
    </row>
    <row r="243" spans="1:17">
      <c r="A243" s="1" t="s">
        <v>265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266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267</v>
      </c>
      <c r="B245" s="1" t="s">
        <v>30</v>
      </c>
      <c r="C245"/>
      <c r="D245" s="1" t="s">
        <v>30</v>
      </c>
      <c r="E245"/>
      <c r="F245" s="1" t="s">
        <v>30</v>
      </c>
      <c r="G245"/>
      <c r="H245"/>
      <c r="I245"/>
      <c r="J245"/>
      <c r="K245"/>
      <c r="L245"/>
      <c r="M245"/>
      <c r="N245" s="1" t="s">
        <v>31</v>
      </c>
      <c r="O245"/>
      <c r="P245" s="1" t="s">
        <v>55</v>
      </c>
      <c r="Q245"/>
    </row>
    <row r="246" spans="1:17">
      <c r="A246" s="1" t="s">
        <v>268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269</v>
      </c>
      <c r="B247" s="1" t="s">
        <v>30</v>
      </c>
      <c r="C247"/>
      <c r="D247" s="1" t="s">
        <v>30</v>
      </c>
      <c r="E247"/>
      <c r="F247" s="1" t="s">
        <v>55</v>
      </c>
      <c r="G247"/>
      <c r="H247"/>
      <c r="I247"/>
      <c r="J247"/>
      <c r="K247"/>
      <c r="L247"/>
      <c r="M247"/>
      <c r="N247" s="1" t="s">
        <v>177</v>
      </c>
      <c r="O247"/>
      <c r="P247" s="1" t="s">
        <v>30</v>
      </c>
      <c r="Q247"/>
    </row>
    <row r="248" spans="1:17">
      <c r="A248" s="1" t="s">
        <v>270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271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272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273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274</v>
      </c>
      <c r="B252" s="1" t="s">
        <v>30</v>
      </c>
      <c r="C252"/>
      <c r="D252" s="1" t="s">
        <v>30</v>
      </c>
      <c r="E252"/>
      <c r="F252" s="1" t="s">
        <v>55</v>
      </c>
      <c r="G252"/>
      <c r="H252" s="1" t="s">
        <v>206</v>
      </c>
      <c r="I252"/>
      <c r="J252"/>
      <c r="K252"/>
      <c r="L252"/>
      <c r="M252"/>
      <c r="N252" s="1" t="s">
        <v>208</v>
      </c>
      <c r="O252"/>
      <c r="P252" s="1" t="s">
        <v>55</v>
      </c>
      <c r="Q252"/>
    </row>
    <row r="253" spans="1:17">
      <c r="A253" s="1" t="s">
        <v>275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276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277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278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279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280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281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282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283</v>
      </c>
      <c r="B261" s="1" t="s">
        <v>30</v>
      </c>
      <c r="C261"/>
      <c r="D261" s="1" t="s">
        <v>30</v>
      </c>
      <c r="E261"/>
      <c r="F261" s="1" t="s">
        <v>30</v>
      </c>
      <c r="G261"/>
      <c r="H261"/>
      <c r="I261"/>
      <c r="J261"/>
      <c r="K261"/>
      <c r="L261"/>
      <c r="M261"/>
      <c r="N261" s="1" t="s">
        <v>284</v>
      </c>
      <c r="O261"/>
      <c r="P261" s="1" t="s">
        <v>30</v>
      </c>
      <c r="Q261"/>
    </row>
    <row r="262" spans="1:17">
      <c r="A262" s="1" t="s">
        <v>285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286</v>
      </c>
      <c r="B263" s="1" t="s">
        <v>30</v>
      </c>
      <c r="C263"/>
      <c r="D263" s="1" t="s">
        <v>30</v>
      </c>
      <c r="E263"/>
      <c r="F263" s="1" t="s">
        <v>30</v>
      </c>
      <c r="G263"/>
      <c r="H263"/>
      <c r="I263"/>
      <c r="J263"/>
      <c r="K263"/>
      <c r="L263"/>
      <c r="M263"/>
      <c r="N263" s="1" t="s">
        <v>31</v>
      </c>
      <c r="O263"/>
      <c r="P263" s="1" t="s">
        <v>55</v>
      </c>
      <c r="Q263"/>
    </row>
    <row r="264" spans="1:17">
      <c r="A264" s="1" t="s">
        <v>287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288</v>
      </c>
      <c r="B265" s="1"/>
      <c r="C265"/>
      <c r="D265" s="1"/>
      <c r="E265"/>
      <c r="F265" s="1"/>
      <c r="G265"/>
      <c r="H265" s="1"/>
      <c r="I265"/>
      <c r="J265"/>
      <c r="K265"/>
      <c r="L265"/>
      <c r="M265"/>
      <c r="N265" s="1"/>
      <c r="O265"/>
      <c r="P265" s="1"/>
      <c r="Q265"/>
    </row>
    <row r="266" spans="1:17">
      <c r="A266" s="1" t="s">
        <v>289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290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291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292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293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294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295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296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297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298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299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300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301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302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303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304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305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306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307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308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309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310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311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312</v>
      </c>
      <c r="B289" s="1" t="s">
        <v>30</v>
      </c>
      <c r="C289"/>
      <c r="D289" s="1" t="s">
        <v>30</v>
      </c>
      <c r="E289"/>
      <c r="F289" s="1" t="s">
        <v>30</v>
      </c>
      <c r="G289"/>
      <c r="H289"/>
      <c r="I289"/>
      <c r="J289" s="1" t="s">
        <v>206</v>
      </c>
      <c r="K289"/>
      <c r="L289"/>
      <c r="M289"/>
      <c r="N289" s="1" t="s">
        <v>177</v>
      </c>
      <c r="O289"/>
      <c r="P289" s="1" t="s">
        <v>55</v>
      </c>
      <c r="Q289"/>
    </row>
    <row r="290" spans="1:17">
      <c r="A290" s="1" t="s">
        <v>313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314</v>
      </c>
      <c r="B291" s="1" t="s">
        <v>30</v>
      </c>
      <c r="C291"/>
      <c r="D291" s="1" t="s">
        <v>30</v>
      </c>
      <c r="E291"/>
      <c r="F291" s="1" t="s">
        <v>55</v>
      </c>
      <c r="G291"/>
      <c r="H291" s="1" t="s">
        <v>206</v>
      </c>
      <c r="I291"/>
      <c r="J291"/>
      <c r="K291"/>
      <c r="L291"/>
      <c r="M291"/>
      <c r="N291" s="1" t="s">
        <v>177</v>
      </c>
      <c r="O291"/>
      <c r="P291" s="1" t="s">
        <v>55</v>
      </c>
      <c r="Q291"/>
    </row>
    <row r="292" spans="1:17">
      <c r="A292" s="1" t="s">
        <v>315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316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317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318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319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320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321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322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323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324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325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326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327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328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329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330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331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332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333</v>
      </c>
      <c r="B312" s="1" t="s">
        <v>334</v>
      </c>
      <c r="C312" s="5">
        <v>300</v>
      </c>
      <c r="D312" s="1" t="s">
        <v>334</v>
      </c>
      <c r="E312" s="5">
        <v>300</v>
      </c>
      <c r="F312" s="1" t="s">
        <v>334</v>
      </c>
      <c r="G312" s="5">
        <v>300</v>
      </c>
      <c r="H312" s="1" t="s">
        <v>334</v>
      </c>
      <c r="I312" s="5">
        <v>300</v>
      </c>
      <c r="J312" s="1" t="s">
        <v>334</v>
      </c>
      <c r="K312" s="5">
        <v>300</v>
      </c>
      <c r="L312" s="1" t="s">
        <v>334</v>
      </c>
      <c r="M312" s="5">
        <v>300</v>
      </c>
      <c r="N312" s="1" t="s">
        <v>334</v>
      </c>
      <c r="O312" s="5">
        <v>300</v>
      </c>
      <c r="P312" s="1" t="s">
        <v>334</v>
      </c>
      <c r="Q312" s="5">
        <v>300</v>
      </c>
    </row>
    <row r="313" spans="1:17">
      <c r="B313" s="1" t="s">
        <v>335</v>
      </c>
      <c r="C313" s="5">
        <v>300</v>
      </c>
      <c r="D313" s="1" t="s">
        <v>335</v>
      </c>
      <c r="E313" s="5">
        <v>300</v>
      </c>
      <c r="F313" s="1" t="s">
        <v>335</v>
      </c>
      <c r="G313" s="5">
        <v>300</v>
      </c>
      <c r="H313" s="1" t="s">
        <v>335</v>
      </c>
      <c r="I313" s="5">
        <v>65</v>
      </c>
      <c r="J313" s="1" t="s">
        <v>335</v>
      </c>
      <c r="K313" s="5">
        <v>31</v>
      </c>
      <c r="L313" s="1" t="s">
        <v>335</v>
      </c>
      <c r="M313" s="5">
        <v>31</v>
      </c>
      <c r="N313" s="1" t="s">
        <v>335</v>
      </c>
      <c r="O313" s="5">
        <v>300</v>
      </c>
      <c r="P313" s="1" t="s">
        <v>335</v>
      </c>
      <c r="Q313" s="5">
        <v>300</v>
      </c>
    </row>
    <row r="314" spans="1:17">
      <c r="B314" s="1" t="s">
        <v>336</v>
      </c>
      <c r="C314" s="5" t="str">
        <f>COUNTIF(B7:B306,"&lt;&gt;"&amp;"")</f>
        <v>0</v>
      </c>
      <c r="D314" s="1" t="s">
        <v>336</v>
      </c>
      <c r="E314" s="5" t="str">
        <f>COUNTIF(D7:D306,"&lt;&gt;"&amp;"")</f>
        <v>0</v>
      </c>
      <c r="F314" s="1" t="s">
        <v>336</v>
      </c>
      <c r="G314" s="5" t="str">
        <f>COUNTIF(F7:F306,"&lt;&gt;"&amp;"")</f>
        <v>0</v>
      </c>
      <c r="H314" s="1" t="s">
        <v>336</v>
      </c>
      <c r="I314" s="5" t="str">
        <f>COUNTIF(H7:H306,"&lt;&gt;"&amp;"")</f>
        <v>0</v>
      </c>
      <c r="J314" s="1" t="s">
        <v>336</v>
      </c>
      <c r="K314" s="5" t="str">
        <f>COUNTIF(J7:J306,"&lt;&gt;"&amp;"")</f>
        <v>0</v>
      </c>
      <c r="L314" s="1" t="s">
        <v>336</v>
      </c>
      <c r="M314" s="5" t="str">
        <f>COUNTIF(L7:L306,"&lt;&gt;"&amp;"")</f>
        <v>0</v>
      </c>
      <c r="N314" s="1" t="s">
        <v>336</v>
      </c>
      <c r="O314" s="5" t="str">
        <f>COUNTIF(N7:N306,"&lt;&gt;"&amp;"")</f>
        <v>0</v>
      </c>
      <c r="P314" s="1" t="s">
        <v>336</v>
      </c>
      <c r="Q314" s="5" t="str">
        <f>COUNTIF(P7:P306,"&lt;&gt;"&amp;"")</f>
        <v>0</v>
      </c>
    </row>
    <row r="315" spans="1:17">
      <c r="B315" s="1" t="s">
        <v>337</v>
      </c>
      <c r="C315" s="6" t="str">
        <f>C314/C313</f>
        <v>0</v>
      </c>
      <c r="D315" s="1" t="s">
        <v>337</v>
      </c>
      <c r="E315" s="6" t="str">
        <f>E314/E313</f>
        <v>0</v>
      </c>
      <c r="F315" s="1" t="s">
        <v>337</v>
      </c>
      <c r="G315" s="6" t="str">
        <f>G314/G313</f>
        <v>0</v>
      </c>
      <c r="H315" s="1" t="s">
        <v>337</v>
      </c>
      <c r="I315" s="6" t="str">
        <f>I314/I313</f>
        <v>0</v>
      </c>
      <c r="J315" s="1" t="s">
        <v>337</v>
      </c>
      <c r="K315" s="6" t="str">
        <f>K314/K313</f>
        <v>0</v>
      </c>
      <c r="L315" s="1" t="s">
        <v>337</v>
      </c>
      <c r="M315" s="6" t="str">
        <f>M314/M313</f>
        <v>0</v>
      </c>
      <c r="N315" s="1" t="s">
        <v>337</v>
      </c>
      <c r="O315" s="6" t="str">
        <f>O314/O313</f>
        <v>0</v>
      </c>
      <c r="P315" s="1" t="s">
        <v>337</v>
      </c>
      <c r="Q315" s="6" t="str">
        <f>Q314/Q313</f>
        <v>0</v>
      </c>
    </row>
    <row r="316" spans="1:17">
      <c r="B316" s="1" t="s">
        <v>338</v>
      </c>
      <c r="C316" s="5" t="str">
        <f>C313-C314</f>
        <v>0</v>
      </c>
      <c r="D316" s="1" t="s">
        <v>338</v>
      </c>
      <c r="E316" s="5" t="str">
        <f>E313-E314</f>
        <v>0</v>
      </c>
      <c r="F316" s="1" t="s">
        <v>338</v>
      </c>
      <c r="G316" s="5" t="str">
        <f>G313-G314</f>
        <v>0</v>
      </c>
      <c r="H316" s="1" t="s">
        <v>338</v>
      </c>
      <c r="I316" s="5" t="str">
        <f>I313-I314</f>
        <v>0</v>
      </c>
      <c r="J316" s="1" t="s">
        <v>338</v>
      </c>
      <c r="K316" s="5" t="str">
        <f>K313-K314</f>
        <v>0</v>
      </c>
      <c r="L316" s="1" t="s">
        <v>338</v>
      </c>
      <c r="M316" s="5" t="str">
        <f>M313-M314</f>
        <v>0</v>
      </c>
      <c r="N316" s="1" t="s">
        <v>338</v>
      </c>
      <c r="O316" s="5" t="str">
        <f>O313-O314</f>
        <v>0</v>
      </c>
      <c r="P316" s="1" t="s">
        <v>338</v>
      </c>
      <c r="Q316" s="5" t="str">
        <f>Q313-Q314</f>
        <v>0</v>
      </c>
    </row>
    <row r="318" spans="1:17">
      <c r="B318" s="1" t="s">
        <v>339</v>
      </c>
      <c r="C318" s="5">
        <v>80</v>
      </c>
      <c r="D318" s="1" t="s">
        <v>339</v>
      </c>
      <c r="E318" s="5">
        <v>41</v>
      </c>
      <c r="F318" s="1" t="s">
        <v>339</v>
      </c>
      <c r="G318" s="5">
        <v>28</v>
      </c>
      <c r="H318" s="1" t="s">
        <v>339</v>
      </c>
      <c r="I318" s="5">
        <v>7</v>
      </c>
      <c r="J318" s="1" t="s">
        <v>339</v>
      </c>
      <c r="K318" s="5">
        <v>1</v>
      </c>
      <c r="L318" s="1" t="s">
        <v>339</v>
      </c>
      <c r="M318" s="5">
        <v>1</v>
      </c>
      <c r="N318" s="1" t="s">
        <v>339</v>
      </c>
      <c r="O318" s="5">
        <v>0</v>
      </c>
      <c r="P318" s="1" t="s">
        <v>339</v>
      </c>
      <c r="Q318" s="5">
        <v>21</v>
      </c>
    </row>
    <row r="320" spans="1:17">
      <c r="B320" s="1" t="s">
        <v>340</v>
      </c>
      <c r="C320" s="5">
        <v>23</v>
      </c>
      <c r="D320" s="1" t="s">
        <v>340</v>
      </c>
      <c r="E320" s="5">
        <v>24</v>
      </c>
      <c r="F320" s="1" t="s">
        <v>340</v>
      </c>
      <c r="G320" s="5">
        <v>13</v>
      </c>
      <c r="H320" s="1" t="s">
        <v>341</v>
      </c>
      <c r="I320" s="5">
        <v>6</v>
      </c>
      <c r="J320" s="1" t="s">
        <v>341</v>
      </c>
      <c r="K320" s="5">
        <v>1</v>
      </c>
      <c r="L320" s="1" t="s">
        <v>342</v>
      </c>
      <c r="M320" s="5">
        <v>1</v>
      </c>
      <c r="N320" s="1" t="s">
        <v>343</v>
      </c>
      <c r="O320" s="5">
        <v>11</v>
      </c>
      <c r="P320" s="1" t="s">
        <v>340</v>
      </c>
      <c r="Q320" s="5">
        <v>12</v>
      </c>
    </row>
    <row r="321" spans="1:17">
      <c r="F321" s="1" t="s">
        <v>344</v>
      </c>
      <c r="G321" s="5">
        <v>11</v>
      </c>
      <c r="H321" s="1" t="s">
        <v>345</v>
      </c>
      <c r="I321" s="5">
        <v>1</v>
      </c>
      <c r="N321" s="1" t="s">
        <v>346</v>
      </c>
      <c r="O321" s="5">
        <v>8</v>
      </c>
      <c r="P321" s="1" t="s">
        <v>344</v>
      </c>
      <c r="Q321" s="5">
        <v>11</v>
      </c>
    </row>
    <row r="322" spans="1:17">
      <c r="N322" s="1" t="s">
        <v>347</v>
      </c>
      <c r="O322" s="5">
        <v>3</v>
      </c>
    </row>
    <row r="323" spans="1:17">
      <c r="B323" s="2" t="s">
        <v>348</v>
      </c>
      <c r="D323" s="2" t="s">
        <v>348</v>
      </c>
      <c r="J323" s="2" t="s">
        <v>348</v>
      </c>
      <c r="L323" s="2" t="s">
        <v>348</v>
      </c>
      <c r="N323" s="1" t="s">
        <v>349</v>
      </c>
      <c r="O323" s="5">
        <v>1</v>
      </c>
    </row>
    <row r="324" spans="1:17">
      <c r="B324" s="1" t="s">
        <v>350</v>
      </c>
      <c r="C324" s="5">
        <v>4</v>
      </c>
      <c r="D324" s="1" t="s">
        <v>350</v>
      </c>
      <c r="E324" s="5">
        <v>4</v>
      </c>
      <c r="F324" s="2" t="s">
        <v>348</v>
      </c>
      <c r="H324" s="2" t="s">
        <v>348</v>
      </c>
      <c r="J324" s="1" t="s">
        <v>14</v>
      </c>
      <c r="K324" s="5">
        <v>1</v>
      </c>
      <c r="L324" s="1" t="s">
        <v>351</v>
      </c>
      <c r="M324" s="5">
        <v>1</v>
      </c>
      <c r="P324" s="2" t="s">
        <v>348</v>
      </c>
    </row>
    <row r="325" spans="1:17">
      <c r="B325" s="1" t="s">
        <v>14</v>
      </c>
      <c r="C325" s="5">
        <v>14</v>
      </c>
      <c r="D325" s="1" t="s">
        <v>14</v>
      </c>
      <c r="E325" s="5">
        <v>15</v>
      </c>
      <c r="F325" s="1" t="s">
        <v>350</v>
      </c>
      <c r="G325" s="5">
        <v>4</v>
      </c>
      <c r="H325" s="1" t="s">
        <v>351</v>
      </c>
      <c r="I325" s="5">
        <v>3</v>
      </c>
      <c r="P325" s="1" t="s">
        <v>350</v>
      </c>
      <c r="Q325" s="5">
        <v>4</v>
      </c>
    </row>
    <row r="326" spans="1:17">
      <c r="B326" s="1" t="s">
        <v>351</v>
      </c>
      <c r="C326" s="5">
        <v>5</v>
      </c>
      <c r="D326" s="1" t="s">
        <v>351</v>
      </c>
      <c r="E326" s="5">
        <v>5</v>
      </c>
      <c r="F326" s="1" t="s">
        <v>14</v>
      </c>
      <c r="G326" s="5">
        <v>15</v>
      </c>
      <c r="H326" s="1" t="s">
        <v>350</v>
      </c>
      <c r="I326" s="5">
        <v>1</v>
      </c>
      <c r="N326" s="2" t="s">
        <v>348</v>
      </c>
      <c r="P326" s="1" t="s">
        <v>14</v>
      </c>
      <c r="Q326" s="5">
        <v>14</v>
      </c>
    </row>
    <row r="327" spans="1:17">
      <c r="F327" s="1" t="s">
        <v>351</v>
      </c>
      <c r="G327" s="5">
        <v>5</v>
      </c>
      <c r="H327" s="1" t="s">
        <v>14</v>
      </c>
      <c r="I327" s="5">
        <v>3</v>
      </c>
      <c r="N327" s="1" t="s">
        <v>350</v>
      </c>
      <c r="O327" s="5">
        <v>4</v>
      </c>
      <c r="P327" s="1" t="s">
        <v>351</v>
      </c>
      <c r="Q327" s="5">
        <v>5</v>
      </c>
    </row>
    <row r="328" spans="1:17">
      <c r="N328" s="1" t="s">
        <v>14</v>
      </c>
      <c r="O328" s="5">
        <v>14</v>
      </c>
    </row>
    <row r="329" spans="1:17">
      <c r="N329" s="1" t="s">
        <v>351</v>
      </c>
      <c r="O32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352</v>
      </c>
      <c r="C1"/>
      <c r="D1" s="1" t="s">
        <v>352</v>
      </c>
      <c r="E1"/>
      <c r="F1" s="1" t="s">
        <v>352</v>
      </c>
      <c r="G1"/>
      <c r="H1" s="1" t="s">
        <v>352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 t="s">
        <v>30</v>
      </c>
      <c r="C14"/>
      <c r="D14" s="1" t="s">
        <v>30</v>
      </c>
      <c r="E14"/>
      <c r="F14" s="1" t="s">
        <v>353</v>
      </c>
      <c r="G14"/>
      <c r="H14" s="1" t="s">
        <v>55</v>
      </c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 t="s">
        <v>30</v>
      </c>
      <c r="C25"/>
      <c r="D25" s="1" t="s">
        <v>30</v>
      </c>
      <c r="E25"/>
      <c r="F25" s="1" t="s">
        <v>354</v>
      </c>
      <c r="G25"/>
      <c r="H25" s="1" t="s">
        <v>55</v>
      </c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 t="s">
        <v>30</v>
      </c>
      <c r="C28"/>
      <c r="D28" s="1" t="s">
        <v>30</v>
      </c>
      <c r="E28"/>
      <c r="F28" s="1" t="s">
        <v>354</v>
      </c>
      <c r="G28"/>
      <c r="H28" s="1" t="s">
        <v>55</v>
      </c>
      <c r="I28"/>
    </row>
    <row r="29" spans="1:9">
      <c r="A29" s="1">
        <v>692</v>
      </c>
      <c r="B29" s="1" t="s">
        <v>30</v>
      </c>
      <c r="C29"/>
      <c r="D29" s="1" t="s">
        <v>55</v>
      </c>
      <c r="E29"/>
      <c r="F29" s="1" t="s">
        <v>354</v>
      </c>
      <c r="G29"/>
      <c r="H29" s="1" t="s">
        <v>55</v>
      </c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330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331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332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333</v>
      </c>
      <c r="B36" s="1" t="s">
        <v>334</v>
      </c>
      <c r="C36" s="5">
        <v>24</v>
      </c>
      <c r="D36" s="1" t="s">
        <v>334</v>
      </c>
      <c r="E36" s="5">
        <v>24</v>
      </c>
      <c r="F36" s="1" t="s">
        <v>334</v>
      </c>
      <c r="G36" s="5">
        <v>24</v>
      </c>
      <c r="H36" s="1" t="s">
        <v>334</v>
      </c>
      <c r="I36" s="5">
        <v>24</v>
      </c>
    </row>
    <row r="37" spans="1:9">
      <c r="B37" s="1" t="s">
        <v>335</v>
      </c>
      <c r="C37" s="5">
        <v>24</v>
      </c>
      <c r="D37" s="1" t="s">
        <v>335</v>
      </c>
      <c r="E37" s="5">
        <v>24</v>
      </c>
      <c r="F37" s="1" t="s">
        <v>335</v>
      </c>
      <c r="G37" s="5">
        <v>24</v>
      </c>
      <c r="H37" s="1" t="s">
        <v>335</v>
      </c>
      <c r="I37" s="5">
        <v>24</v>
      </c>
    </row>
    <row r="38" spans="1:9">
      <c r="B38" s="1" t="s">
        <v>336</v>
      </c>
      <c r="C38" s="5" t="str">
        <f>COUNTIF(B7:B30,"&lt;&gt;"&amp;"")</f>
        <v>0</v>
      </c>
      <c r="D38" s="1" t="s">
        <v>336</v>
      </c>
      <c r="E38" s="5" t="str">
        <f>COUNTIF(D7:D30,"&lt;&gt;"&amp;"")</f>
        <v>0</v>
      </c>
      <c r="F38" s="1" t="s">
        <v>336</v>
      </c>
      <c r="G38" s="5" t="str">
        <f>COUNTIF(F7:F30,"&lt;&gt;"&amp;"")</f>
        <v>0</v>
      </c>
      <c r="H38" s="1" t="s">
        <v>336</v>
      </c>
      <c r="I38" s="5" t="str">
        <f>COUNTIF(H7:H30,"&lt;&gt;"&amp;"")</f>
        <v>0</v>
      </c>
    </row>
    <row r="39" spans="1:9">
      <c r="B39" s="1" t="s">
        <v>337</v>
      </c>
      <c r="C39" s="6" t="str">
        <f>C38/C37</f>
        <v>0</v>
      </c>
      <c r="D39" s="1" t="s">
        <v>337</v>
      </c>
      <c r="E39" s="6" t="str">
        <f>E38/E37</f>
        <v>0</v>
      </c>
      <c r="F39" s="1" t="s">
        <v>337</v>
      </c>
      <c r="G39" s="6" t="str">
        <f>G38/G37</f>
        <v>0</v>
      </c>
      <c r="H39" s="1" t="s">
        <v>337</v>
      </c>
      <c r="I39" s="6" t="str">
        <f>I38/I37</f>
        <v>0</v>
      </c>
    </row>
    <row r="40" spans="1:9">
      <c r="B40" s="1" t="s">
        <v>338</v>
      </c>
      <c r="C40" s="5" t="str">
        <f>C37-C38</f>
        <v>0</v>
      </c>
      <c r="D40" s="1" t="s">
        <v>338</v>
      </c>
      <c r="E40" s="5" t="str">
        <f>E37-E38</f>
        <v>0</v>
      </c>
      <c r="F40" s="1" t="s">
        <v>338</v>
      </c>
      <c r="G40" s="5" t="str">
        <f>G37-G38</f>
        <v>0</v>
      </c>
      <c r="H40" s="1" t="s">
        <v>338</v>
      </c>
      <c r="I40" s="5" t="str">
        <f>I37-I38</f>
        <v>0</v>
      </c>
    </row>
    <row r="42" spans="1:9">
      <c r="B42" s="1" t="s">
        <v>339</v>
      </c>
      <c r="C42" s="5">
        <v>6</v>
      </c>
      <c r="D42" s="1" t="s">
        <v>339</v>
      </c>
      <c r="E42" s="5">
        <v>6</v>
      </c>
      <c r="F42" s="1" t="s">
        <v>339</v>
      </c>
      <c r="G42" s="5">
        <v>0</v>
      </c>
      <c r="H42" s="1" t="s">
        <v>339</v>
      </c>
      <c r="I42" s="5">
        <v>0</v>
      </c>
    </row>
    <row r="44" spans="1:9">
      <c r="B44" s="1" t="s">
        <v>340</v>
      </c>
      <c r="C44" s="5">
        <v>4</v>
      </c>
      <c r="D44" s="1" t="s">
        <v>340</v>
      </c>
      <c r="E44" s="5">
        <v>3</v>
      </c>
      <c r="F44" s="1" t="s">
        <v>355</v>
      </c>
      <c r="G44" s="5">
        <v>1</v>
      </c>
      <c r="H44" s="1" t="s">
        <v>344</v>
      </c>
      <c r="I44" s="5">
        <v>4</v>
      </c>
    </row>
    <row r="45" spans="1:9">
      <c r="D45" s="1" t="s">
        <v>344</v>
      </c>
      <c r="E45" s="5">
        <v>1</v>
      </c>
      <c r="F45" s="1" t="s">
        <v>356</v>
      </c>
      <c r="G45" s="5">
        <v>3</v>
      </c>
    </row>
    <row r="47" spans="1:9">
      <c r="B47" s="2" t="s">
        <v>348</v>
      </c>
      <c r="H47" s="2" t="s">
        <v>348</v>
      </c>
    </row>
    <row r="48" spans="1:9">
      <c r="B48" s="1" t="s">
        <v>351</v>
      </c>
      <c r="C48" s="5">
        <v>2</v>
      </c>
      <c r="D48" s="2" t="s">
        <v>348</v>
      </c>
      <c r="F48" s="2" t="s">
        <v>348</v>
      </c>
      <c r="H48" s="1" t="s">
        <v>351</v>
      </c>
      <c r="I48" s="5">
        <v>2</v>
      </c>
    </row>
    <row r="49" spans="1:9">
      <c r="B49" s="1" t="s">
        <v>350</v>
      </c>
      <c r="C49" s="5">
        <v>1</v>
      </c>
      <c r="D49" s="1" t="s">
        <v>351</v>
      </c>
      <c r="E49" s="5">
        <v>2</v>
      </c>
      <c r="F49" s="1" t="s">
        <v>351</v>
      </c>
      <c r="G49" s="5">
        <v>2</v>
      </c>
      <c r="H49" s="1" t="s">
        <v>350</v>
      </c>
      <c r="I49" s="5">
        <v>1</v>
      </c>
    </row>
    <row r="50" spans="1:9">
      <c r="B50" s="1" t="s">
        <v>14</v>
      </c>
      <c r="C50" s="5">
        <v>1</v>
      </c>
      <c r="D50" s="1" t="s">
        <v>350</v>
      </c>
      <c r="E50" s="5">
        <v>1</v>
      </c>
      <c r="F50" s="1" t="s">
        <v>350</v>
      </c>
      <c r="G50" s="5">
        <v>1</v>
      </c>
      <c r="H50" s="1" t="s">
        <v>14</v>
      </c>
      <c r="I50" s="5">
        <v>1</v>
      </c>
    </row>
    <row r="51" spans="1:9">
      <c r="D51" s="1" t="s">
        <v>14</v>
      </c>
      <c r="E51" s="5">
        <v>1</v>
      </c>
      <c r="F51" s="1" t="s">
        <v>14</v>
      </c>
      <c r="G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/>
      <c r="C28"/>
      <c r="D28" s="1" t="s">
        <v>30</v>
      </c>
      <c r="E28"/>
      <c r="F28" s="1"/>
      <c r="G28"/>
      <c r="H28" s="1"/>
      <c r="I28"/>
      <c r="J28" s="1"/>
      <c r="K28"/>
      <c r="L28" s="1"/>
      <c r="M28"/>
      <c r="N28" s="1"/>
      <c r="O28"/>
      <c r="P28" s="1"/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 t="s">
        <v>30</v>
      </c>
      <c r="C33"/>
      <c r="D33" s="1" t="s">
        <v>30</v>
      </c>
      <c r="E33"/>
      <c r="F33" s="1" t="s">
        <v>30</v>
      </c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/>
      <c r="C49"/>
      <c r="D49" s="1"/>
      <c r="E49"/>
      <c r="F49" s="1"/>
      <c r="G49"/>
      <c r="H49"/>
      <c r="I49"/>
      <c r="J49"/>
      <c r="K49"/>
      <c r="L49" s="1"/>
      <c r="M49"/>
      <c r="N49" s="1"/>
      <c r="O49"/>
      <c r="P49" s="1"/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/>
      <c r="C58"/>
      <c r="D58" s="1"/>
      <c r="E58"/>
      <c r="F58" s="1"/>
      <c r="G58"/>
      <c r="H58" s="1"/>
      <c r="I58"/>
      <c r="J58" s="1"/>
      <c r="K58"/>
      <c r="L58" s="1"/>
      <c r="M58"/>
      <c r="N58" s="1"/>
      <c r="O58"/>
      <c r="P58" s="1"/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/>
      <c r="C64"/>
      <c r="D64" s="1"/>
      <c r="E64"/>
      <c r="F64" s="1"/>
      <c r="G64"/>
      <c r="H64" s="1"/>
      <c r="I64"/>
      <c r="J64" s="1"/>
      <c r="K64"/>
      <c r="L64"/>
      <c r="M64"/>
      <c r="N64" s="1"/>
      <c r="O64"/>
      <c r="P64" s="1"/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/>
      <c r="C81"/>
      <c r="D81" s="1"/>
      <c r="E81"/>
      <c r="F81" s="1"/>
      <c r="G81"/>
      <c r="H81" s="1"/>
      <c r="I81"/>
      <c r="J81" s="1"/>
      <c r="K81"/>
      <c r="L81" s="1"/>
      <c r="M81"/>
      <c r="N81" s="1"/>
      <c r="O81"/>
      <c r="P81" s="1"/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 t="s">
        <v>30</v>
      </c>
      <c r="C99"/>
      <c r="D99" s="1" t="s">
        <v>30</v>
      </c>
      <c r="E99"/>
      <c r="F99" s="1" t="s">
        <v>55</v>
      </c>
      <c r="G99"/>
      <c r="H99" s="1" t="s">
        <v>206</v>
      </c>
      <c r="I99"/>
      <c r="J99" s="1" t="s">
        <v>30</v>
      </c>
      <c r="K99"/>
      <c r="L99"/>
      <c r="M99"/>
      <c r="N99" s="1" t="s">
        <v>177</v>
      </c>
      <c r="O99"/>
      <c r="P99" s="1" t="s">
        <v>55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/>
      <c r="C105"/>
      <c r="D105" s="1"/>
      <c r="E105"/>
      <c r="F105" s="1"/>
      <c r="G105"/>
      <c r="H105"/>
      <c r="I105"/>
      <c r="J105"/>
      <c r="K105"/>
      <c r="L105" s="1"/>
      <c r="M105"/>
      <c r="N105" s="1"/>
      <c r="O105"/>
      <c r="P105" s="1"/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 t="s">
        <v>30</v>
      </c>
      <c r="C111"/>
      <c r="D111" s="1" t="s">
        <v>30</v>
      </c>
      <c r="E111"/>
      <c r="F111" s="1" t="s">
        <v>55</v>
      </c>
      <c r="G111"/>
      <c r="H111"/>
      <c r="I111"/>
      <c r="J111"/>
      <c r="K111"/>
      <c r="L111"/>
      <c r="M111"/>
      <c r="N111" s="1" t="s">
        <v>208</v>
      </c>
      <c r="O111"/>
      <c r="P111" s="1" t="s">
        <v>55</v>
      </c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30</v>
      </c>
      <c r="C114"/>
      <c r="D114" s="1" t="s">
        <v>30</v>
      </c>
      <c r="E114"/>
      <c r="F114" s="1" t="s">
        <v>30</v>
      </c>
      <c r="G114"/>
      <c r="H114" s="1" t="s">
        <v>206</v>
      </c>
      <c r="I114"/>
      <c r="J114" s="1" t="s">
        <v>30</v>
      </c>
      <c r="K114"/>
      <c r="L114"/>
      <c r="M114"/>
      <c r="N114" s="1" t="s">
        <v>208</v>
      </c>
      <c r="O114"/>
      <c r="P114" s="1" t="s">
        <v>55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 t="s">
        <v>30</v>
      </c>
      <c r="C121"/>
      <c r="D121" s="1" t="s">
        <v>30</v>
      </c>
      <c r="E121"/>
      <c r="F121" s="1" t="s">
        <v>55</v>
      </c>
      <c r="G121"/>
      <c r="H121"/>
      <c r="I121"/>
      <c r="J121"/>
      <c r="K121"/>
      <c r="L121"/>
      <c r="M121"/>
      <c r="N121" s="1" t="s">
        <v>353</v>
      </c>
      <c r="O121"/>
      <c r="P121" s="1" t="s">
        <v>55</v>
      </c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30</v>
      </c>
      <c r="C123"/>
      <c r="D123" s="1" t="s">
        <v>30</v>
      </c>
      <c r="E123"/>
      <c r="F123" s="1" t="s">
        <v>55</v>
      </c>
      <c r="G123"/>
      <c r="H123" s="1"/>
      <c r="I123"/>
      <c r="J123" s="1"/>
      <c r="K123"/>
      <c r="L123"/>
      <c r="M123"/>
      <c r="N123" s="1" t="s">
        <v>353</v>
      </c>
      <c r="O123"/>
      <c r="P123" s="1" t="s">
        <v>55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 t="s">
        <v>30</v>
      </c>
      <c r="C125"/>
      <c r="D125" s="1" t="s">
        <v>30</v>
      </c>
      <c r="E125"/>
      <c r="F125" s="1" t="s">
        <v>30</v>
      </c>
      <c r="G125"/>
      <c r="H125"/>
      <c r="I125"/>
      <c r="J125"/>
      <c r="K125"/>
      <c r="L125"/>
      <c r="M125"/>
      <c r="N125" s="1" t="s">
        <v>208</v>
      </c>
      <c r="O125"/>
      <c r="P125" s="1" t="s">
        <v>55</v>
      </c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 t="s">
        <v>30</v>
      </c>
      <c r="C132"/>
      <c r="D132" s="1" t="s">
        <v>30</v>
      </c>
      <c r="E132"/>
      <c r="F132" s="1" t="s">
        <v>55</v>
      </c>
      <c r="G132"/>
      <c r="H132"/>
      <c r="I132"/>
      <c r="J132"/>
      <c r="K132"/>
      <c r="L132"/>
      <c r="M132"/>
      <c r="N132" s="1" t="s">
        <v>353</v>
      </c>
      <c r="O132"/>
      <c r="P132" s="1" t="s">
        <v>55</v>
      </c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 t="s">
        <v>30</v>
      </c>
      <c r="C138"/>
      <c r="D138" s="1" t="s">
        <v>30</v>
      </c>
      <c r="E138"/>
      <c r="F138" s="1" t="s">
        <v>30</v>
      </c>
      <c r="G138"/>
      <c r="H138"/>
      <c r="I138"/>
      <c r="J138"/>
      <c r="K138"/>
      <c r="L138"/>
      <c r="M138"/>
      <c r="N138" s="1" t="s">
        <v>208</v>
      </c>
      <c r="O138"/>
      <c r="P138" s="1" t="s">
        <v>55</v>
      </c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 t="s">
        <v>30</v>
      </c>
      <c r="C140"/>
      <c r="D140" s="1" t="s">
        <v>30</v>
      </c>
      <c r="E140"/>
      <c r="F140" s="1" t="s">
        <v>30</v>
      </c>
      <c r="G140"/>
      <c r="H140"/>
      <c r="I140"/>
      <c r="J140"/>
      <c r="K140"/>
      <c r="L140"/>
      <c r="M140"/>
      <c r="N140" s="1" t="s">
        <v>353</v>
      </c>
      <c r="O140"/>
      <c r="P140" s="1" t="s">
        <v>55</v>
      </c>
      <c r="Q140"/>
    </row>
    <row r="141" spans="1:17">
      <c r="A141" s="1">
        <v>3636</v>
      </c>
      <c r="B141" s="1" t="s">
        <v>30</v>
      </c>
      <c r="C141"/>
      <c r="D141" s="1" t="s">
        <v>30</v>
      </c>
      <c r="E141"/>
      <c r="F141" s="1" t="s">
        <v>30</v>
      </c>
      <c r="G141"/>
      <c r="H141"/>
      <c r="I141"/>
      <c r="J141"/>
      <c r="K141"/>
      <c r="L141"/>
      <c r="M141"/>
      <c r="N141" s="1" t="s">
        <v>177</v>
      </c>
      <c r="O141"/>
      <c r="P141" s="1" t="s">
        <v>55</v>
      </c>
      <c r="Q141"/>
    </row>
    <row r="142" spans="1:17">
      <c r="A142" s="1">
        <v>3638</v>
      </c>
      <c r="B142" s="1" t="s">
        <v>30</v>
      </c>
      <c r="C142"/>
      <c r="D142" s="1"/>
      <c r="E142"/>
      <c r="F142" s="1" t="s">
        <v>30</v>
      </c>
      <c r="G142"/>
      <c r="H142"/>
      <c r="I142"/>
      <c r="J142"/>
      <c r="K142"/>
      <c r="L142" s="1" t="s">
        <v>361</v>
      </c>
      <c r="M142"/>
      <c r="N142" s="1" t="s">
        <v>208</v>
      </c>
      <c r="O142"/>
      <c r="P142" s="1" t="s">
        <v>55</v>
      </c>
      <c r="Q142"/>
    </row>
    <row r="143" spans="1:17">
      <c r="A143" s="1">
        <v>3639</v>
      </c>
      <c r="B143" s="1" t="s">
        <v>30</v>
      </c>
      <c r="C143"/>
      <c r="D143" s="1" t="s">
        <v>30</v>
      </c>
      <c r="E143"/>
      <c r="F143" s="1" t="s">
        <v>30</v>
      </c>
      <c r="G143"/>
      <c r="H143" s="1" t="s">
        <v>206</v>
      </c>
      <c r="I143"/>
      <c r="J143" s="1" t="s">
        <v>30</v>
      </c>
      <c r="K143"/>
      <c r="L143"/>
      <c r="M143"/>
      <c r="N143" s="1" t="s">
        <v>177</v>
      </c>
      <c r="O143"/>
      <c r="P143" s="1" t="s">
        <v>55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 t="s">
        <v>30</v>
      </c>
      <c r="C148"/>
      <c r="D148" s="1" t="s">
        <v>30</v>
      </c>
      <c r="E148"/>
      <c r="F148" s="1" t="s">
        <v>55</v>
      </c>
      <c r="G148"/>
      <c r="H148" s="1" t="s">
        <v>206</v>
      </c>
      <c r="I148"/>
      <c r="J148" s="1" t="s">
        <v>30</v>
      </c>
      <c r="K148"/>
      <c r="L148" s="1" t="s">
        <v>206</v>
      </c>
      <c r="M148"/>
      <c r="N148" s="1" t="s">
        <v>208</v>
      </c>
      <c r="O148"/>
      <c r="P148" s="1" t="s">
        <v>55</v>
      </c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 t="s">
        <v>30</v>
      </c>
      <c r="C155"/>
      <c r="D155" s="1" t="s">
        <v>30</v>
      </c>
      <c r="E155"/>
      <c r="F155" s="1" t="s">
        <v>55</v>
      </c>
      <c r="G155"/>
      <c r="H155"/>
      <c r="I155"/>
      <c r="J155"/>
      <c r="K155"/>
      <c r="L155" s="1" t="s">
        <v>361</v>
      </c>
      <c r="M155"/>
      <c r="N155" s="1" t="s">
        <v>31</v>
      </c>
      <c r="O155"/>
      <c r="P155" s="1" t="s">
        <v>55</v>
      </c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/>
      <c r="C157"/>
      <c r="D157" s="1"/>
      <c r="E157"/>
      <c r="F157" s="1"/>
      <c r="G157"/>
      <c r="H157" s="1"/>
      <c r="I157"/>
      <c r="J157" s="1"/>
      <c r="K157"/>
      <c r="L157" s="1"/>
      <c r="M157"/>
      <c r="N157" s="1"/>
      <c r="O157"/>
      <c r="P157" s="1"/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30</v>
      </c>
      <c r="C159"/>
      <c r="D159" s="1" t="s">
        <v>30</v>
      </c>
      <c r="E159"/>
      <c r="F159" s="1" t="s">
        <v>30</v>
      </c>
      <c r="G159"/>
      <c r="H159"/>
      <c r="I159"/>
      <c r="J159"/>
      <c r="K159"/>
      <c r="L159"/>
      <c r="M159"/>
      <c r="N159" s="1" t="s">
        <v>362</v>
      </c>
      <c r="O159"/>
      <c r="P159" s="1" t="s">
        <v>55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30</v>
      </c>
      <c r="C164"/>
      <c r="D164" s="1" t="s">
        <v>30</v>
      </c>
      <c r="E164"/>
      <c r="F164" s="1" t="s">
        <v>30</v>
      </c>
      <c r="G164"/>
      <c r="H164"/>
      <c r="I164"/>
      <c r="J164"/>
      <c r="K164"/>
      <c r="L164"/>
      <c r="M164"/>
      <c r="N164" s="1" t="s">
        <v>208</v>
      </c>
      <c r="O164"/>
      <c r="P164" s="1" t="s">
        <v>55</v>
      </c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330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331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332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333</v>
      </c>
      <c r="B173" s="1" t="s">
        <v>334</v>
      </c>
      <c r="C173" s="5">
        <v>161</v>
      </c>
      <c r="D173" s="1" t="s">
        <v>334</v>
      </c>
      <c r="E173" s="5">
        <v>161</v>
      </c>
      <c r="F173" s="1" t="s">
        <v>334</v>
      </c>
      <c r="G173" s="5">
        <v>161</v>
      </c>
      <c r="H173" s="1" t="s">
        <v>334</v>
      </c>
      <c r="I173" s="5">
        <v>161</v>
      </c>
      <c r="J173" s="1" t="s">
        <v>334</v>
      </c>
      <c r="K173" s="5">
        <v>161</v>
      </c>
      <c r="L173" s="1" t="s">
        <v>334</v>
      </c>
      <c r="M173" s="5">
        <v>161</v>
      </c>
      <c r="N173" s="1" t="s">
        <v>334</v>
      </c>
      <c r="O173" s="5">
        <v>161</v>
      </c>
      <c r="P173" s="1" t="s">
        <v>334</v>
      </c>
      <c r="Q173" s="5">
        <v>161</v>
      </c>
    </row>
    <row r="174" spans="1:17">
      <c r="B174" s="1" t="s">
        <v>335</v>
      </c>
      <c r="C174" s="5">
        <v>161</v>
      </c>
      <c r="D174" s="1" t="s">
        <v>335</v>
      </c>
      <c r="E174" s="5">
        <v>161</v>
      </c>
      <c r="F174" s="1" t="s">
        <v>335</v>
      </c>
      <c r="G174" s="5">
        <v>161</v>
      </c>
      <c r="H174" s="1" t="s">
        <v>335</v>
      </c>
      <c r="I174" s="5">
        <v>47</v>
      </c>
      <c r="J174" s="1" t="s">
        <v>335</v>
      </c>
      <c r="K174" s="5">
        <v>47</v>
      </c>
      <c r="L174" s="1" t="s">
        <v>335</v>
      </c>
      <c r="M174" s="5">
        <v>25</v>
      </c>
      <c r="N174" s="1" t="s">
        <v>335</v>
      </c>
      <c r="O174" s="5">
        <v>161</v>
      </c>
      <c r="P174" s="1" t="s">
        <v>335</v>
      </c>
      <c r="Q174" s="5">
        <v>161</v>
      </c>
    </row>
    <row r="175" spans="1:17">
      <c r="B175" s="1" t="s">
        <v>336</v>
      </c>
      <c r="C175" s="5" t="str">
        <f>COUNTIF(B7:B167,"&lt;&gt;"&amp;"")</f>
        <v>0</v>
      </c>
      <c r="D175" s="1" t="s">
        <v>336</v>
      </c>
      <c r="E175" s="5" t="str">
        <f>COUNTIF(D7:D167,"&lt;&gt;"&amp;"")</f>
        <v>0</v>
      </c>
      <c r="F175" s="1" t="s">
        <v>336</v>
      </c>
      <c r="G175" s="5" t="str">
        <f>COUNTIF(F7:F167,"&lt;&gt;"&amp;"")</f>
        <v>0</v>
      </c>
      <c r="H175" s="1" t="s">
        <v>336</v>
      </c>
      <c r="I175" s="5" t="str">
        <f>COUNTIF(H7:H167,"&lt;&gt;"&amp;"")</f>
        <v>0</v>
      </c>
      <c r="J175" s="1" t="s">
        <v>336</v>
      </c>
      <c r="K175" s="5" t="str">
        <f>COUNTIF(J7:J167,"&lt;&gt;"&amp;"")</f>
        <v>0</v>
      </c>
      <c r="L175" s="1" t="s">
        <v>336</v>
      </c>
      <c r="M175" s="5" t="str">
        <f>COUNTIF(L7:L167,"&lt;&gt;"&amp;"")</f>
        <v>0</v>
      </c>
      <c r="N175" s="1" t="s">
        <v>336</v>
      </c>
      <c r="O175" s="5" t="str">
        <f>COUNTIF(N7:N167,"&lt;&gt;"&amp;"")</f>
        <v>0</v>
      </c>
      <c r="P175" s="1" t="s">
        <v>336</v>
      </c>
      <c r="Q175" s="5" t="str">
        <f>COUNTIF(P7:P167,"&lt;&gt;"&amp;"")</f>
        <v>0</v>
      </c>
    </row>
    <row r="176" spans="1:17">
      <c r="B176" s="1" t="s">
        <v>337</v>
      </c>
      <c r="C176" s="6" t="str">
        <f>C175/C174</f>
        <v>0</v>
      </c>
      <c r="D176" s="1" t="s">
        <v>337</v>
      </c>
      <c r="E176" s="6" t="str">
        <f>E175/E174</f>
        <v>0</v>
      </c>
      <c r="F176" s="1" t="s">
        <v>337</v>
      </c>
      <c r="G176" s="6" t="str">
        <f>G175/G174</f>
        <v>0</v>
      </c>
      <c r="H176" s="1" t="s">
        <v>337</v>
      </c>
      <c r="I176" s="6" t="str">
        <f>I175/I174</f>
        <v>0</v>
      </c>
      <c r="J176" s="1" t="s">
        <v>337</v>
      </c>
      <c r="K176" s="6" t="str">
        <f>K175/K174</f>
        <v>0</v>
      </c>
      <c r="L176" s="1" t="s">
        <v>337</v>
      </c>
      <c r="M176" s="6" t="str">
        <f>M175/M174</f>
        <v>0</v>
      </c>
      <c r="N176" s="1" t="s">
        <v>337</v>
      </c>
      <c r="O176" s="6" t="str">
        <f>O175/O174</f>
        <v>0</v>
      </c>
      <c r="P176" s="1" t="s">
        <v>337</v>
      </c>
      <c r="Q176" s="6" t="str">
        <f>Q175/Q174</f>
        <v>0</v>
      </c>
    </row>
    <row r="177" spans="1:17">
      <c r="B177" s="1" t="s">
        <v>338</v>
      </c>
      <c r="C177" s="5" t="str">
        <f>C174-C175</f>
        <v>0</v>
      </c>
      <c r="D177" s="1" t="s">
        <v>338</v>
      </c>
      <c r="E177" s="5" t="str">
        <f>E174-E175</f>
        <v>0</v>
      </c>
      <c r="F177" s="1" t="s">
        <v>338</v>
      </c>
      <c r="G177" s="5" t="str">
        <f>G174-G175</f>
        <v>0</v>
      </c>
      <c r="H177" s="1" t="s">
        <v>338</v>
      </c>
      <c r="I177" s="5" t="str">
        <f>I174-I175</f>
        <v>0</v>
      </c>
      <c r="J177" s="1" t="s">
        <v>338</v>
      </c>
      <c r="K177" s="5" t="str">
        <f>K174-K175</f>
        <v>0</v>
      </c>
      <c r="L177" s="1" t="s">
        <v>338</v>
      </c>
      <c r="M177" s="5" t="str">
        <f>M174-M175</f>
        <v>0</v>
      </c>
      <c r="N177" s="1" t="s">
        <v>338</v>
      </c>
      <c r="O177" s="5" t="str">
        <f>O174-O175</f>
        <v>0</v>
      </c>
      <c r="P177" s="1" t="s">
        <v>338</v>
      </c>
      <c r="Q177" s="5" t="str">
        <f>Q174-Q175</f>
        <v>0</v>
      </c>
    </row>
    <row r="179" spans="1:17">
      <c r="B179" s="1" t="s">
        <v>339</v>
      </c>
      <c r="C179" s="5">
        <v>41</v>
      </c>
      <c r="D179" s="1" t="s">
        <v>339</v>
      </c>
      <c r="E179" s="5">
        <v>33</v>
      </c>
      <c r="F179" s="1" t="s">
        <v>339</v>
      </c>
      <c r="G179" s="5">
        <v>15</v>
      </c>
      <c r="H179" s="1" t="s">
        <v>339</v>
      </c>
      <c r="I179" s="5">
        <v>4</v>
      </c>
      <c r="J179" s="1" t="s">
        <v>339</v>
      </c>
      <c r="K179" s="5">
        <v>0</v>
      </c>
      <c r="L179" s="1" t="s">
        <v>339</v>
      </c>
      <c r="M179" s="5">
        <v>7</v>
      </c>
      <c r="N179" s="1" t="s">
        <v>339</v>
      </c>
      <c r="O179" s="5">
        <v>0</v>
      </c>
      <c r="P179" s="1" t="s">
        <v>339</v>
      </c>
      <c r="Q179" s="5">
        <v>0</v>
      </c>
    </row>
    <row r="181" spans="1:17">
      <c r="B181" s="1" t="s">
        <v>340</v>
      </c>
      <c r="C181" s="5">
        <v>17</v>
      </c>
      <c r="D181" s="1" t="s">
        <v>340</v>
      </c>
      <c r="E181" s="5">
        <v>17</v>
      </c>
      <c r="F181" s="1" t="s">
        <v>340</v>
      </c>
      <c r="G181" s="5">
        <v>10</v>
      </c>
      <c r="H181" s="1" t="s">
        <v>341</v>
      </c>
      <c r="I181" s="5">
        <v>4</v>
      </c>
      <c r="J181" s="1" t="s">
        <v>340</v>
      </c>
      <c r="K181" s="5">
        <v>4</v>
      </c>
      <c r="L181" s="1" t="s">
        <v>363</v>
      </c>
      <c r="M181" s="5">
        <v>2</v>
      </c>
      <c r="N181" s="1" t="s">
        <v>346</v>
      </c>
      <c r="O181" s="5">
        <v>3</v>
      </c>
      <c r="P181" s="1" t="s">
        <v>344</v>
      </c>
      <c r="Q181" s="5">
        <v>16</v>
      </c>
    </row>
    <row r="182" spans="1:17">
      <c r="F182" s="1" t="s">
        <v>344</v>
      </c>
      <c r="G182" s="5">
        <v>7</v>
      </c>
      <c r="L182" s="1" t="s">
        <v>341</v>
      </c>
      <c r="M182" s="5">
        <v>1</v>
      </c>
      <c r="N182" s="1" t="s">
        <v>347</v>
      </c>
      <c r="O182" s="5">
        <v>7</v>
      </c>
    </row>
    <row r="183" spans="1:17">
      <c r="N183" s="1" t="s">
        <v>355</v>
      </c>
      <c r="O183" s="5">
        <v>4</v>
      </c>
    </row>
    <row r="184" spans="1:17">
      <c r="B184" s="2" t="s">
        <v>348</v>
      </c>
      <c r="D184" s="2" t="s">
        <v>348</v>
      </c>
      <c r="H184" s="2" t="s">
        <v>348</v>
      </c>
      <c r="J184" s="2" t="s">
        <v>348</v>
      </c>
      <c r="N184" s="1" t="s">
        <v>343</v>
      </c>
      <c r="O184" s="5">
        <v>1</v>
      </c>
      <c r="P184" s="2" t="s">
        <v>348</v>
      </c>
    </row>
    <row r="185" spans="1:17">
      <c r="B185" s="1" t="s">
        <v>14</v>
      </c>
      <c r="C185" s="5">
        <v>9</v>
      </c>
      <c r="D185" s="1" t="s">
        <v>14</v>
      </c>
      <c r="E185" s="5">
        <v>10</v>
      </c>
      <c r="F185" s="2" t="s">
        <v>348</v>
      </c>
      <c r="H185" s="1" t="s">
        <v>351</v>
      </c>
      <c r="I185" s="5">
        <v>2</v>
      </c>
      <c r="J185" s="1" t="s">
        <v>351</v>
      </c>
      <c r="K185" s="5">
        <v>2</v>
      </c>
      <c r="L185" s="2" t="s">
        <v>348</v>
      </c>
      <c r="N185" s="1" t="s">
        <v>364</v>
      </c>
      <c r="O185" s="5">
        <v>1</v>
      </c>
      <c r="P185" s="1" t="s">
        <v>351</v>
      </c>
      <c r="Q185" s="5">
        <v>4</v>
      </c>
    </row>
    <row r="186" spans="1:17">
      <c r="B186" s="1" t="s">
        <v>351</v>
      </c>
      <c r="C186" s="5">
        <v>4</v>
      </c>
      <c r="D186" s="1" t="s">
        <v>351</v>
      </c>
      <c r="E186" s="5">
        <v>4</v>
      </c>
      <c r="F186" s="1" t="s">
        <v>14</v>
      </c>
      <c r="G186" s="5">
        <v>9</v>
      </c>
      <c r="H186" s="1" t="s">
        <v>350</v>
      </c>
      <c r="I186" s="5">
        <v>1</v>
      </c>
      <c r="J186" s="1" t="s">
        <v>350</v>
      </c>
      <c r="K186" s="5">
        <v>1</v>
      </c>
      <c r="L186" s="1" t="s">
        <v>14</v>
      </c>
      <c r="M186" s="5">
        <v>3</v>
      </c>
      <c r="P186" s="1" t="s">
        <v>14</v>
      </c>
      <c r="Q186" s="5">
        <v>8</v>
      </c>
    </row>
    <row r="187" spans="1:17">
      <c r="B187" s="1" t="s">
        <v>350</v>
      </c>
      <c r="C187" s="5">
        <v>4</v>
      </c>
      <c r="D187" s="1" t="s">
        <v>350</v>
      </c>
      <c r="E187" s="5">
        <v>4</v>
      </c>
      <c r="F187" s="1" t="s">
        <v>351</v>
      </c>
      <c r="G187" s="5">
        <v>4</v>
      </c>
      <c r="H187" s="1" t="s">
        <v>14</v>
      </c>
      <c r="I187" s="5">
        <v>1</v>
      </c>
      <c r="J187" s="1" t="s">
        <v>14</v>
      </c>
      <c r="K187" s="5">
        <v>1</v>
      </c>
      <c r="L187" s="1" t="s">
        <v>350</v>
      </c>
      <c r="M187" s="5">
        <v>1</v>
      </c>
      <c r="P187" s="1" t="s">
        <v>350</v>
      </c>
      <c r="Q187" s="5">
        <v>4</v>
      </c>
    </row>
    <row r="188" spans="1:17">
      <c r="F188" s="1" t="s">
        <v>350</v>
      </c>
      <c r="G188" s="5">
        <v>4</v>
      </c>
      <c r="N188" s="2" t="s">
        <v>348</v>
      </c>
    </row>
    <row r="189" spans="1:17">
      <c r="N189" s="1" t="s">
        <v>351</v>
      </c>
      <c r="O189" s="5">
        <v>4</v>
      </c>
    </row>
    <row r="190" spans="1:17">
      <c r="N190" s="1" t="s">
        <v>14</v>
      </c>
      <c r="O190" s="5">
        <v>8</v>
      </c>
    </row>
    <row r="191" spans="1:17">
      <c r="N191" s="1" t="s">
        <v>350</v>
      </c>
      <c r="O19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365</v>
      </c>
      <c r="C1"/>
      <c r="D1" s="1" t="s">
        <v>365</v>
      </c>
      <c r="E1"/>
      <c r="F1" s="1" t="s">
        <v>365</v>
      </c>
      <c r="G1"/>
      <c r="H1" s="1" t="s">
        <v>365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 t="s">
        <v>30</v>
      </c>
      <c r="C28"/>
      <c r="D28" s="1" t="s">
        <v>30</v>
      </c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 t="s">
        <v>30</v>
      </c>
      <c r="C47"/>
      <c r="D47" s="1" t="s">
        <v>30</v>
      </c>
      <c r="E47"/>
      <c r="F47" s="1" t="s">
        <v>354</v>
      </c>
      <c r="G47"/>
      <c r="H47" s="1" t="s">
        <v>55</v>
      </c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330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331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332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333</v>
      </c>
      <c r="B57" s="1" t="s">
        <v>334</v>
      </c>
      <c r="C57" s="5">
        <v>45</v>
      </c>
      <c r="D57" s="1" t="s">
        <v>334</v>
      </c>
      <c r="E57" s="5">
        <v>45</v>
      </c>
      <c r="F57" s="1" t="s">
        <v>334</v>
      </c>
      <c r="G57" s="5">
        <v>45</v>
      </c>
      <c r="H57" s="1" t="s">
        <v>334</v>
      </c>
      <c r="I57" s="5">
        <v>45</v>
      </c>
    </row>
    <row r="58" spans="1:9">
      <c r="B58" s="1" t="s">
        <v>335</v>
      </c>
      <c r="C58" s="5">
        <v>45</v>
      </c>
      <c r="D58" s="1" t="s">
        <v>335</v>
      </c>
      <c r="E58" s="5">
        <v>45</v>
      </c>
      <c r="F58" s="1" t="s">
        <v>335</v>
      </c>
      <c r="G58" s="5">
        <v>45</v>
      </c>
      <c r="H58" s="1" t="s">
        <v>335</v>
      </c>
      <c r="I58" s="5">
        <v>45</v>
      </c>
    </row>
    <row r="59" spans="1:9">
      <c r="B59" s="1" t="s">
        <v>336</v>
      </c>
      <c r="C59" s="5" t="str">
        <f>COUNTIF(B7:B51,"&lt;&gt;"&amp;"")</f>
        <v>0</v>
      </c>
      <c r="D59" s="1" t="s">
        <v>336</v>
      </c>
      <c r="E59" s="5" t="str">
        <f>COUNTIF(D7:D51,"&lt;&gt;"&amp;"")</f>
        <v>0</v>
      </c>
      <c r="F59" s="1" t="s">
        <v>336</v>
      </c>
      <c r="G59" s="5" t="str">
        <f>COUNTIF(F7:F51,"&lt;&gt;"&amp;"")</f>
        <v>0</v>
      </c>
      <c r="H59" s="1" t="s">
        <v>336</v>
      </c>
      <c r="I59" s="5" t="str">
        <f>COUNTIF(H7:H51,"&lt;&gt;"&amp;"")</f>
        <v>0</v>
      </c>
    </row>
    <row r="60" spans="1:9">
      <c r="B60" s="1" t="s">
        <v>337</v>
      </c>
      <c r="C60" s="6" t="str">
        <f>C59/C58</f>
        <v>0</v>
      </c>
      <c r="D60" s="1" t="s">
        <v>337</v>
      </c>
      <c r="E60" s="6" t="str">
        <f>E59/E58</f>
        <v>0</v>
      </c>
      <c r="F60" s="1" t="s">
        <v>337</v>
      </c>
      <c r="G60" s="6" t="str">
        <f>G59/G58</f>
        <v>0</v>
      </c>
      <c r="H60" s="1" t="s">
        <v>337</v>
      </c>
      <c r="I60" s="6" t="str">
        <f>I59/I58</f>
        <v>0</v>
      </c>
    </row>
    <row r="61" spans="1:9">
      <c r="B61" s="1" t="s">
        <v>338</v>
      </c>
      <c r="C61" s="5" t="str">
        <f>C58-C59</f>
        <v>0</v>
      </c>
      <c r="D61" s="1" t="s">
        <v>338</v>
      </c>
      <c r="E61" s="5" t="str">
        <f>E58-E59</f>
        <v>0</v>
      </c>
      <c r="F61" s="1" t="s">
        <v>338</v>
      </c>
      <c r="G61" s="5" t="str">
        <f>G58-G59</f>
        <v>0</v>
      </c>
      <c r="H61" s="1" t="s">
        <v>338</v>
      </c>
      <c r="I61" s="5" t="str">
        <f>I58-I59</f>
        <v>0</v>
      </c>
    </row>
    <row r="63" spans="1:9">
      <c r="B63" s="1" t="s">
        <v>339</v>
      </c>
      <c r="C63" s="5">
        <v>4</v>
      </c>
      <c r="D63" s="1" t="s">
        <v>339</v>
      </c>
      <c r="E63" s="5">
        <v>5</v>
      </c>
      <c r="F63" s="1" t="s">
        <v>339</v>
      </c>
      <c r="G63" s="5">
        <v>0</v>
      </c>
      <c r="H63" s="1" t="s">
        <v>339</v>
      </c>
      <c r="I63" s="5">
        <v>0</v>
      </c>
    </row>
    <row r="65" spans="1:9">
      <c r="B65" s="1" t="s">
        <v>340</v>
      </c>
      <c r="C65" s="5">
        <v>2</v>
      </c>
      <c r="D65" s="1" t="s">
        <v>340</v>
      </c>
      <c r="E65" s="5">
        <v>2</v>
      </c>
      <c r="F65" s="1" t="s">
        <v>356</v>
      </c>
      <c r="G65" s="5">
        <v>1</v>
      </c>
      <c r="H65" s="1" t="s">
        <v>344</v>
      </c>
      <c r="I65" s="5">
        <v>1</v>
      </c>
    </row>
    <row r="68" spans="1:9">
      <c r="B68" s="2" t="s">
        <v>348</v>
      </c>
      <c r="D68" s="2" t="s">
        <v>348</v>
      </c>
      <c r="F68" s="2" t="s">
        <v>348</v>
      </c>
      <c r="H68" s="2" t="s">
        <v>348</v>
      </c>
    </row>
    <row r="69" spans="1:9">
      <c r="B69" s="1" t="s">
        <v>14</v>
      </c>
      <c r="C69" s="5">
        <v>1</v>
      </c>
      <c r="D69" s="1" t="s">
        <v>14</v>
      </c>
      <c r="E69" s="5">
        <v>1</v>
      </c>
      <c r="F69" s="1" t="s">
        <v>350</v>
      </c>
      <c r="G69" s="5">
        <v>1</v>
      </c>
      <c r="H69" s="1" t="s">
        <v>350</v>
      </c>
      <c r="I69" s="5">
        <v>1</v>
      </c>
    </row>
    <row r="70" spans="1:9">
      <c r="B70" s="1" t="s">
        <v>350</v>
      </c>
      <c r="C70" s="5">
        <v>1</v>
      </c>
      <c r="D70" s="1" t="s">
        <v>350</v>
      </c>
      <c r="E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2026-05-18T13:26:55+08:00</dcterms:created>
  <dcterms:modified xsi:type="dcterms:W3CDTF">2026-05-18T13:26:55+08:00</dcterms:modified>
  <dc:title>Untitled Spreadsheet</dc:title>
  <dc:description/>
  <dc:subject/>
  <cp:keywords/>
  <cp:category/>
</cp:coreProperties>
</file>